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0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<sst xmlns="http://schemas.openxmlformats.org/spreadsheetml/2006/main" count="42" uniqueCount="40">
  <si>
    <t>Школа</t>
  </si>
  <si>
    <t>МБОУ "Байгильдинская СОШ", 1-4  классы</t>
  </si>
  <si>
    <t>Отд./корп</t>
  </si>
  <si>
    <t>1 нед 1 день</t>
  </si>
  <si>
    <t>День</t>
  </si>
  <si>
    <t>Прием пищи</t>
  </si>
  <si>
    <t>Раздел</t>
  </si>
  <si>
    <t>№ по СР</t>
  </si>
  <si>
    <t>Наименование блюда</t>
  </si>
  <si>
    <t>Выход (гр)</t>
  </si>
  <si>
    <t>Пищевая ценность</t>
  </si>
  <si>
    <t>Завтрак</t>
  </si>
  <si>
    <t>Цена</t>
  </si>
  <si>
    <t>Ккал</t>
  </si>
  <si>
    <t>Белки</t>
  </si>
  <si>
    <t>Жиры</t>
  </si>
  <si>
    <t>Углеводы</t>
  </si>
  <si>
    <t>гор.блюдо</t>
  </si>
  <si>
    <t>Каша молочная пшенная с маслом</t>
  </si>
  <si>
    <t>гор.напиток</t>
  </si>
  <si>
    <t>Кофейный напиток</t>
  </si>
  <si>
    <t>хлеб</t>
  </si>
  <si>
    <t>пр</t>
  </si>
  <si>
    <t>Хлеб пшеничный</t>
  </si>
  <si>
    <t>Сыр порциями</t>
  </si>
  <si>
    <t>Итого</t>
  </si>
  <si>
    <t>Обед</t>
  </si>
  <si>
    <t>закуска</t>
  </si>
  <si>
    <t>Салат из свежих помидоров с луком</t>
  </si>
  <si>
    <t>1 блюдо</t>
  </si>
  <si>
    <t>Суп картофельный гороховый с курицей</t>
  </si>
  <si>
    <t>2 блюдо</t>
  </si>
  <si>
    <t>Котлеты п/ф с томатным соусом</t>
  </si>
  <si>
    <t>гарнир</t>
  </si>
  <si>
    <t>Макароны отварные с маслом</t>
  </si>
  <si>
    <t>сладкое</t>
  </si>
  <si>
    <t>Компот из изюма</t>
  </si>
  <si>
    <t xml:space="preserve">хлеб </t>
  </si>
  <si>
    <t>Хлеб ржаной</t>
  </si>
  <si>
    <t>Вафли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</si>
</sst>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6">
    <font>
      <sz val="11"/>
      <color theme="1"/>
      <name val="Calibri"/>
      <charset val="134"/>
      <scheme val="minor"/>
    </font>
    <font>
      <b/>
      <sz val="11"/>
      <color rgb="FF000000"/>
      <name val="Calibri"/>
      <charset val="204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rgb="FF000000"/>
      <name val="Calibri"/>
      <charset val="204"/>
    </font>
    <font>
      <sz val="12"/>
      <color rgb="FF000000"/>
      <name val="Times New Roman"/>
      <charset val="204"/>
    </font>
    <font>
      <b/>
      <sz val="12"/>
      <color rgb="FF000000"/>
      <name val="Times New Roman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 style="medium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rgb="FF000000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rgb="FF000000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/>
      <diagonal/>
    </border>
    <border>
      <left style="thin">
        <color rgb="FF000000"/>
      </left>
      <right style="medium">
        <color auto="1"/>
      </right>
      <top style="medium">
        <color auto="1"/>
      </top>
      <bottom style="thin">
        <color rgb="FF000000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3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3" applyNumberFormat="0" applyFill="0" applyAlignment="0" applyProtection="0">
      <alignment vertical="center"/>
    </xf>
    <xf numFmtId="0" fontId="13" fillId="0" borderId="33" applyNumberFormat="0" applyFill="0" applyAlignment="0" applyProtection="0">
      <alignment vertical="center"/>
    </xf>
    <xf numFmtId="0" fontId="14" fillId="0" borderId="3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35" applyNumberFormat="0" applyAlignment="0" applyProtection="0">
      <alignment vertical="center"/>
    </xf>
    <xf numFmtId="0" fontId="16" fillId="6" borderId="36" applyNumberFormat="0" applyAlignment="0" applyProtection="0">
      <alignment vertical="center"/>
    </xf>
    <xf numFmtId="0" fontId="17" fillId="6" borderId="35" applyNumberFormat="0" applyAlignment="0" applyProtection="0">
      <alignment vertical="center"/>
    </xf>
    <xf numFmtId="0" fontId="18" fillId="7" borderId="37" applyNumberFormat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20" fillId="0" borderId="3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" fillId="0" borderId="0"/>
  </cellStyleXfs>
  <cellXfs count="67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7" xfId="0" applyNumberFormat="1" applyFont="1" applyBorder="1" applyAlignment="1">
      <alignment horizontal="center"/>
    </xf>
    <xf numFmtId="0" fontId="1" fillId="0" borderId="7" xfId="0" applyNumberFormat="1" applyFont="1" applyBorder="1" applyAlignment="1">
      <alignment horizontal="center" wrapText="1"/>
    </xf>
    <xf numFmtId="0" fontId="1" fillId="0" borderId="8" xfId="0" applyFont="1" applyBorder="1" applyAlignment="1">
      <alignment horizontal="center"/>
    </xf>
    <xf numFmtId="0" fontId="0" fillId="0" borderId="5" xfId="0" applyBorder="1"/>
    <xf numFmtId="0" fontId="0" fillId="0" borderId="9" xfId="0" applyBorder="1"/>
    <xf numFmtId="0" fontId="1" fillId="0" borderId="10" xfId="0" applyNumberFormat="1" applyFont="1" applyBorder="1" applyAlignment="1">
      <alignment horizontal="center"/>
    </xf>
    <xf numFmtId="0" fontId="1" fillId="0" borderId="10" xfId="0" applyNumberFormat="1" applyFont="1" applyBorder="1" applyAlignment="1">
      <alignment horizontal="center" wrapText="1"/>
    </xf>
    <xf numFmtId="0" fontId="2" fillId="0" borderId="11" xfId="0" applyFont="1" applyBorder="1"/>
    <xf numFmtId="0" fontId="1" fillId="0" borderId="12" xfId="0" applyNumberFormat="1" applyFont="1" applyBorder="1"/>
    <xf numFmtId="0" fontId="0" fillId="0" borderId="13" xfId="0" applyBorder="1"/>
    <xf numFmtId="0" fontId="0" fillId="0" borderId="14" xfId="0" applyBorder="1"/>
    <xf numFmtId="0" fontId="0" fillId="0" borderId="15" xfId="0" applyNumberFormat="1" applyFont="1" applyBorder="1"/>
    <xf numFmtId="0" fontId="0" fillId="0" borderId="15" xfId="0" applyNumberFormat="1" applyFont="1" applyBorder="1" applyAlignment="1">
      <alignment wrapText="1"/>
    </xf>
    <xf numFmtId="0" fontId="0" fillId="0" borderId="15" xfId="0" applyNumberFormat="1" applyFont="1" applyBorder="1" applyAlignment="1">
      <alignment horizontal="right"/>
    </xf>
    <xf numFmtId="0" fontId="3" fillId="0" borderId="14" xfId="0" applyFont="1" applyBorder="1"/>
    <xf numFmtId="0" fontId="4" fillId="0" borderId="4" xfId="0" applyFont="1" applyBorder="1"/>
    <xf numFmtId="0" fontId="0" fillId="0" borderId="16" xfId="0" applyNumberFormat="1" applyFont="1" applyBorder="1"/>
    <xf numFmtId="0" fontId="0" fillId="0" borderId="16" xfId="0" applyNumberFormat="1" applyFont="1" applyBorder="1" applyAlignment="1">
      <alignment wrapText="1"/>
    </xf>
    <xf numFmtId="0" fontId="3" fillId="0" borderId="4" xfId="0" applyFont="1" applyBorder="1"/>
    <xf numFmtId="0" fontId="0" fillId="0" borderId="16" xfId="0" applyNumberFormat="1" applyFont="1" applyBorder="1" applyAlignment="1">
      <alignment horizontal="right"/>
    </xf>
    <xf numFmtId="0" fontId="4" fillId="0" borderId="17" xfId="0" applyFont="1" applyBorder="1"/>
    <xf numFmtId="0" fontId="0" fillId="0" borderId="18" xfId="0" applyNumberFormat="1" applyFont="1" applyBorder="1" applyAlignment="1">
      <alignment horizontal="right"/>
    </xf>
    <xf numFmtId="0" fontId="0" fillId="0" borderId="18" xfId="0" applyNumberFormat="1" applyFont="1" applyBorder="1" applyAlignment="1">
      <alignment wrapText="1"/>
    </xf>
    <xf numFmtId="0" fontId="0" fillId="0" borderId="18" xfId="0" applyNumberFormat="1" applyFont="1" applyBorder="1"/>
    <xf numFmtId="0" fontId="3" fillId="0" borderId="17" xfId="0" applyFont="1" applyBorder="1"/>
    <xf numFmtId="0" fontId="1" fillId="0" borderId="9" xfId="0" applyFont="1" applyBorder="1"/>
    <xf numFmtId="0" fontId="1" fillId="0" borderId="19" xfId="0" applyNumberFormat="1" applyFont="1" applyBorder="1"/>
    <xf numFmtId="0" fontId="1" fillId="0" borderId="20" xfId="0" applyNumberFormat="1" applyFont="1" applyBorder="1" applyAlignment="1">
      <alignment wrapText="1"/>
    </xf>
    <xf numFmtId="0" fontId="1" fillId="0" borderId="21" xfId="0" applyNumberFormat="1" applyFont="1" applyBorder="1"/>
    <xf numFmtId="0" fontId="1" fillId="0" borderId="8" xfId="0" applyFont="1" applyBorder="1"/>
    <xf numFmtId="0" fontId="1" fillId="0" borderId="7" xfId="0" applyNumberFormat="1" applyFont="1" applyBorder="1"/>
    <xf numFmtId="0" fontId="1" fillId="0" borderId="7" xfId="0" applyNumberFormat="1" applyFont="1" applyBorder="1" applyAlignment="1">
      <alignment wrapText="1"/>
    </xf>
    <xf numFmtId="0" fontId="1" fillId="0" borderId="22" xfId="0" applyNumberFormat="1" applyFont="1" applyBorder="1"/>
    <xf numFmtId="0" fontId="0" fillId="0" borderId="23" xfId="0" applyBorder="1"/>
    <xf numFmtId="0" fontId="1" fillId="0" borderId="11" xfId="0" applyFont="1" applyBorder="1"/>
    <xf numFmtId="0" fontId="0" fillId="0" borderId="12" xfId="0" applyNumberFormat="1" applyFont="1" applyBorder="1"/>
    <xf numFmtId="0" fontId="0" fillId="0" borderId="12" xfId="0" applyNumberFormat="1" applyFont="1" applyBorder="1" applyAlignment="1">
      <alignment wrapText="1"/>
    </xf>
    <xf numFmtId="0" fontId="5" fillId="0" borderId="11" xfId="0" applyFont="1" applyBorder="1"/>
    <xf numFmtId="0" fontId="0" fillId="3" borderId="15" xfId="0" applyNumberFormat="1" applyFont="1" applyFill="1" applyBorder="1" applyAlignment="1">
      <alignment wrapText="1"/>
    </xf>
    <xf numFmtId="0" fontId="0" fillId="3" borderId="15" xfId="0" applyNumberFormat="1" applyFont="1" applyFill="1" applyBorder="1" applyAlignment="1">
      <alignment horizontal="right"/>
    </xf>
    <xf numFmtId="0" fontId="0" fillId="3" borderId="15" xfId="0" applyNumberFormat="1" applyFont="1" applyFill="1" applyBorder="1"/>
    <xf numFmtId="0" fontId="0" fillId="0" borderId="4" xfId="0" applyBorder="1"/>
    <xf numFmtId="0" fontId="0" fillId="3" borderId="16" xfId="0" applyNumberFormat="1" applyFont="1" applyFill="1" applyBorder="1" applyAlignment="1">
      <alignment wrapText="1"/>
    </xf>
    <xf numFmtId="0" fontId="0" fillId="3" borderId="16" xfId="0" applyNumberFormat="1" applyFont="1" applyFill="1" applyBorder="1" applyAlignment="1">
      <alignment horizontal="right"/>
    </xf>
    <xf numFmtId="0" fontId="0" fillId="3" borderId="16" xfId="0" applyNumberFormat="1" applyFont="1" applyFill="1" applyBorder="1"/>
    <xf numFmtId="0" fontId="0" fillId="0" borderId="17" xfId="0" applyBorder="1"/>
    <xf numFmtId="0" fontId="0" fillId="0" borderId="19" xfId="0" applyNumberFormat="1" applyFont="1" applyBorder="1"/>
    <xf numFmtId="0" fontId="0" fillId="0" borderId="24" xfId="0" applyBorder="1"/>
    <xf numFmtId="0" fontId="0" fillId="0" borderId="25" xfId="0" applyBorder="1"/>
    <xf numFmtId="0" fontId="5" fillId="0" borderId="26" xfId="0" applyFont="1" applyBorder="1" applyAlignment="1">
      <alignment vertical="center"/>
    </xf>
    <xf numFmtId="0" fontId="6" fillId="0" borderId="26" xfId="0" applyFont="1" applyBorder="1" applyAlignment="1">
      <alignment vertical="center" wrapText="1"/>
    </xf>
    <xf numFmtId="0" fontId="6" fillId="0" borderId="26" xfId="0" applyFont="1" applyBorder="1" applyAlignment="1">
      <alignment horizontal="right" vertical="center"/>
    </xf>
    <xf numFmtId="0" fontId="6" fillId="3" borderId="26" xfId="0" applyFont="1" applyFill="1" applyBorder="1" applyAlignment="1">
      <alignment horizontal="right" vertical="center"/>
    </xf>
    <xf numFmtId="180" fontId="0" fillId="2" borderId="4" xfId="0" applyNumberFormat="1" applyFill="1" applyBorder="1" applyProtection="1">
      <protection locked="0"/>
    </xf>
    <xf numFmtId="0" fontId="0" fillId="0" borderId="27" xfId="0" applyBorder="1" applyAlignment="1">
      <alignment horizontal="center"/>
    </xf>
    <xf numFmtId="0" fontId="1" fillId="0" borderId="28" xfId="0" applyNumberFormat="1" applyFont="1" applyBorder="1"/>
    <xf numFmtId="0" fontId="0" fillId="0" borderId="29" xfId="0" applyNumberFormat="1" applyFont="1" applyBorder="1"/>
    <xf numFmtId="0" fontId="1" fillId="0" borderId="30" xfId="0" applyNumberFormat="1" applyFont="1" applyBorder="1"/>
    <xf numFmtId="0" fontId="0" fillId="0" borderId="28" xfId="0" applyNumberFormat="1" applyFont="1" applyBorder="1"/>
    <xf numFmtId="0" fontId="6" fillId="0" borderId="31" xfId="0" applyFont="1" applyBorder="1" applyAlignment="1">
      <alignment horizontal="right" vertical="center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J20"/>
  <sheetViews>
    <sheetView showGridLines="0" showRowColHeaders="0" tabSelected="1" topLeftCell="C1" workbookViewId="0">
      <selection activeCell="J1" sqref="J1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G1" s="4" t="s">
        <v>3</v>
      </c>
      <c r="I1" t="s">
        <v>4</v>
      </c>
      <c r="J1" s="60">
        <v>46083</v>
      </c>
    </row>
    <row r="2" ht="7.5" customHeight="1"/>
    <row r="3" ht="15.75" customHeight="1" spans="1:10">
      <c r="A3" s="5" t="s">
        <v>5</v>
      </c>
      <c r="B3" s="6" t="s">
        <v>6</v>
      </c>
      <c r="C3" s="7" t="s">
        <v>7</v>
      </c>
      <c r="D3" s="7" t="s">
        <v>8</v>
      </c>
      <c r="E3" s="8" t="s">
        <v>9</v>
      </c>
      <c r="F3" s="9" t="s">
        <v>10</v>
      </c>
      <c r="G3" s="9"/>
      <c r="H3" s="9"/>
      <c r="I3" s="9"/>
      <c r="J3" s="61"/>
    </row>
    <row r="4" ht="15.75" spans="1:10">
      <c r="A4" s="10" t="s">
        <v>11</v>
      </c>
      <c r="B4" s="11"/>
      <c r="C4" s="12"/>
      <c r="D4" s="12"/>
      <c r="E4" s="13"/>
      <c r="F4" s="14" t="s">
        <v>12</v>
      </c>
      <c r="G4" s="15" t="s">
        <v>13</v>
      </c>
      <c r="H4" s="15" t="s">
        <v>14</v>
      </c>
      <c r="I4" s="15" t="s">
        <v>15</v>
      </c>
      <c r="J4" s="62" t="s">
        <v>16</v>
      </c>
    </row>
    <row r="5" ht="15.75" spans="1:10">
      <c r="A5" s="16"/>
      <c r="B5" s="17" t="s">
        <v>17</v>
      </c>
      <c r="C5" s="18">
        <v>173</v>
      </c>
      <c r="D5" s="19" t="s">
        <v>18</v>
      </c>
      <c r="E5" s="20">
        <v>250</v>
      </c>
      <c r="F5" s="21">
        <v>19.29</v>
      </c>
      <c r="G5" s="18">
        <v>371.43</v>
      </c>
      <c r="H5" s="18">
        <v>10.28</v>
      </c>
      <c r="I5" s="18">
        <v>13.16</v>
      </c>
      <c r="J5" s="18">
        <v>52.75</v>
      </c>
    </row>
    <row r="6" ht="15.75" spans="1:10">
      <c r="A6" s="16"/>
      <c r="B6" s="22" t="s">
        <v>19</v>
      </c>
      <c r="C6" s="23">
        <v>379</v>
      </c>
      <c r="D6" s="24" t="s">
        <v>20</v>
      </c>
      <c r="E6" s="23">
        <v>200</v>
      </c>
      <c r="F6" s="25">
        <v>12.33</v>
      </c>
      <c r="G6" s="23">
        <v>100.6</v>
      </c>
      <c r="H6" s="23">
        <v>3.16</v>
      </c>
      <c r="I6" s="23">
        <v>2.67</v>
      </c>
      <c r="J6" s="23">
        <v>15.94</v>
      </c>
    </row>
    <row r="7" ht="15.75" spans="1:10">
      <c r="A7" s="16"/>
      <c r="B7" s="22" t="s">
        <v>21</v>
      </c>
      <c r="C7" s="26" t="s">
        <v>22</v>
      </c>
      <c r="D7" s="24" t="s">
        <v>23</v>
      </c>
      <c r="E7" s="26">
        <v>50</v>
      </c>
      <c r="F7" s="25">
        <v>4.98</v>
      </c>
      <c r="G7" s="23">
        <v>117.5</v>
      </c>
      <c r="H7" s="23">
        <v>3.8</v>
      </c>
      <c r="I7" s="23">
        <v>0.4</v>
      </c>
      <c r="J7" s="23">
        <v>24.6</v>
      </c>
    </row>
    <row r="8" ht="16.5" spans="1:10">
      <c r="A8" s="16"/>
      <c r="B8" s="27"/>
      <c r="C8" s="28">
        <v>15</v>
      </c>
      <c r="D8" s="29" t="s">
        <v>24</v>
      </c>
      <c r="E8" s="30">
        <v>10</v>
      </c>
      <c r="F8" s="31">
        <v>8.5</v>
      </c>
      <c r="G8" s="30">
        <v>25</v>
      </c>
      <c r="H8" s="30">
        <v>2.79</v>
      </c>
      <c r="I8" s="30">
        <v>1.47</v>
      </c>
      <c r="J8" s="63"/>
    </row>
    <row r="9" ht="15.75" spans="1:10">
      <c r="A9" s="16"/>
      <c r="B9" s="32"/>
      <c r="C9" s="33"/>
      <c r="D9" s="34" t="s">
        <v>25</v>
      </c>
      <c r="E9" s="35">
        <f t="shared" ref="E9:J9" si="0">SUM(E5:E8)</f>
        <v>510</v>
      </c>
      <c r="F9" s="35">
        <f t="shared" si="0"/>
        <v>45.1</v>
      </c>
      <c r="G9" s="35">
        <f t="shared" si="0"/>
        <v>614.53</v>
      </c>
      <c r="H9" s="35">
        <f t="shared" si="0"/>
        <v>20.03</v>
      </c>
      <c r="I9" s="35">
        <f t="shared" si="0"/>
        <v>17.7</v>
      </c>
      <c r="J9" s="33">
        <f t="shared" si="0"/>
        <v>93.29</v>
      </c>
    </row>
    <row r="10" spans="1:10">
      <c r="A10" s="10"/>
      <c r="B10" s="36"/>
      <c r="C10" s="37"/>
      <c r="D10" s="38"/>
      <c r="E10" s="37"/>
      <c r="F10" s="39"/>
      <c r="G10" s="37"/>
      <c r="H10" s="37"/>
      <c r="I10" s="37"/>
      <c r="J10" s="64"/>
    </row>
    <row r="11" ht="16.5" spans="1:10">
      <c r="A11" s="40"/>
      <c r="B11" s="41"/>
      <c r="C11" s="42"/>
      <c r="D11" s="43"/>
      <c r="E11" s="42"/>
      <c r="F11" s="44"/>
      <c r="G11" s="42"/>
      <c r="H11" s="42"/>
      <c r="I11" s="42"/>
      <c r="J11" s="65"/>
    </row>
    <row r="12" ht="15.75" spans="1:10">
      <c r="A12" s="16" t="s">
        <v>26</v>
      </c>
      <c r="B12" s="17" t="s">
        <v>27</v>
      </c>
      <c r="C12" s="18">
        <v>14</v>
      </c>
      <c r="D12" s="45" t="s">
        <v>28</v>
      </c>
      <c r="E12" s="46">
        <v>60</v>
      </c>
      <c r="F12" s="21">
        <v>13.07</v>
      </c>
      <c r="G12" s="47">
        <v>47.46</v>
      </c>
      <c r="H12" s="47">
        <v>0.67</v>
      </c>
      <c r="I12" s="47">
        <v>3.7</v>
      </c>
      <c r="J12" s="47">
        <v>2.83</v>
      </c>
    </row>
    <row r="13" ht="15.75" spans="1:10">
      <c r="A13" s="16"/>
      <c r="B13" s="48" t="s">
        <v>29</v>
      </c>
      <c r="C13" s="23">
        <v>102</v>
      </c>
      <c r="D13" s="49" t="s">
        <v>30</v>
      </c>
      <c r="E13" s="50">
        <v>200</v>
      </c>
      <c r="F13" s="25">
        <v>11.93</v>
      </c>
      <c r="G13" s="51">
        <v>175.6</v>
      </c>
      <c r="H13" s="51"/>
      <c r="I13" s="51">
        <v>4.66</v>
      </c>
      <c r="J13" s="51">
        <v>13.22</v>
      </c>
    </row>
    <row r="14" ht="15.75" spans="1:10">
      <c r="A14" s="16"/>
      <c r="B14" s="48" t="s">
        <v>31</v>
      </c>
      <c r="C14" s="23"/>
      <c r="D14" s="24" t="s">
        <v>32</v>
      </c>
      <c r="E14" s="26">
        <v>100</v>
      </c>
      <c r="F14" s="25">
        <v>43.6</v>
      </c>
      <c r="G14" s="23">
        <v>232.03</v>
      </c>
      <c r="H14" s="51">
        <v>8.23</v>
      </c>
      <c r="I14" s="23">
        <v>20.3</v>
      </c>
      <c r="J14" s="23">
        <v>3.97</v>
      </c>
    </row>
    <row r="15" ht="15.75" spans="1:10">
      <c r="A15" s="16"/>
      <c r="B15" s="48" t="s">
        <v>33</v>
      </c>
      <c r="C15" s="23">
        <v>309</v>
      </c>
      <c r="D15" s="24" t="s">
        <v>34</v>
      </c>
      <c r="E15" s="26">
        <v>150</v>
      </c>
      <c r="F15" s="25">
        <v>8.47</v>
      </c>
      <c r="G15" s="23">
        <v>168.44</v>
      </c>
      <c r="H15" s="23">
        <v>5.52</v>
      </c>
      <c r="I15" s="23">
        <v>4.51</v>
      </c>
      <c r="J15" s="23">
        <v>26.44</v>
      </c>
    </row>
    <row r="16" ht="15.75" spans="1:10">
      <c r="A16" s="16"/>
      <c r="B16" s="48" t="s">
        <v>35</v>
      </c>
      <c r="C16" s="23">
        <v>348</v>
      </c>
      <c r="D16" s="24" t="s">
        <v>36</v>
      </c>
      <c r="E16" s="23">
        <v>207</v>
      </c>
      <c r="F16" s="25">
        <v>9.52</v>
      </c>
      <c r="G16" s="23">
        <v>126.48</v>
      </c>
      <c r="H16" s="23">
        <v>0.35</v>
      </c>
      <c r="I16" s="23">
        <v>0.07</v>
      </c>
      <c r="J16" s="23">
        <v>30.89</v>
      </c>
    </row>
    <row r="17" ht="15.75" spans="1:10">
      <c r="A17" s="16"/>
      <c r="B17" s="52" t="s">
        <v>37</v>
      </c>
      <c r="C17" s="28" t="s">
        <v>22</v>
      </c>
      <c r="D17" s="29" t="s">
        <v>38</v>
      </c>
      <c r="E17" s="30">
        <v>50</v>
      </c>
      <c r="F17" s="31">
        <v>3.81</v>
      </c>
      <c r="G17" s="30">
        <v>98.5</v>
      </c>
      <c r="H17" s="30">
        <v>3.05</v>
      </c>
      <c r="I17" s="30">
        <v>0.6</v>
      </c>
      <c r="J17" s="30">
        <v>19.95</v>
      </c>
    </row>
    <row r="18" ht="16.5" spans="1:10">
      <c r="A18" s="16"/>
      <c r="B18" s="52"/>
      <c r="C18" s="28"/>
      <c r="D18" s="29" t="s">
        <v>39</v>
      </c>
      <c r="E18" s="30">
        <v>50</v>
      </c>
      <c r="F18" s="31">
        <v>30.5</v>
      </c>
      <c r="G18" s="30">
        <v>260</v>
      </c>
      <c r="H18" s="30">
        <v>2.25</v>
      </c>
      <c r="I18" s="30">
        <v>13</v>
      </c>
      <c r="J18" s="30">
        <v>33</v>
      </c>
    </row>
    <row r="19" ht="15.75" spans="1:10">
      <c r="A19" s="16"/>
      <c r="B19" s="11"/>
      <c r="C19" s="53"/>
      <c r="D19" s="34" t="s">
        <v>25</v>
      </c>
      <c r="E19" s="35">
        <f t="shared" ref="E19:J19" si="1">SUM(E12:E18)</f>
        <v>817</v>
      </c>
      <c r="F19" s="35">
        <f t="shared" si="1"/>
        <v>120.9</v>
      </c>
      <c r="G19" s="35">
        <f t="shared" si="1"/>
        <v>1108.51</v>
      </c>
      <c r="H19" s="35">
        <f t="shared" si="1"/>
        <v>20.07</v>
      </c>
      <c r="I19" s="35">
        <f t="shared" si="1"/>
        <v>46.84</v>
      </c>
      <c r="J19" s="33">
        <f t="shared" si="1"/>
        <v>130.3</v>
      </c>
    </row>
    <row r="20" ht="16.5" spans="1:10">
      <c r="A20" s="54"/>
      <c r="B20" s="55"/>
      <c r="C20" s="56"/>
      <c r="D20" s="57"/>
      <c r="E20" s="58">
        <f t="shared" ref="E20:J20" si="2">SUM(E19,E9)</f>
        <v>1327</v>
      </c>
      <c r="F20" s="58">
        <f t="shared" si="2"/>
        <v>166</v>
      </c>
      <c r="G20" s="58">
        <f t="shared" si="2"/>
        <v>1723.04</v>
      </c>
      <c r="H20" s="59">
        <f t="shared" si="2"/>
        <v>40.1</v>
      </c>
      <c r="I20" s="58">
        <f t="shared" si="2"/>
        <v>64.54</v>
      </c>
      <c r="J20" s="66">
        <f t="shared" si="2"/>
        <v>223.59</v>
      </c>
    </row>
  </sheetData>
  <mergeCells count="5">
    <mergeCell ref="B1:D1"/>
    <mergeCell ref="F3:I3"/>
    <mergeCell ref="C3:C4"/>
    <mergeCell ref="D3:D4"/>
    <mergeCell ref="E3:E4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cp:lastPrinted>2022-10-10T09:47:00Z</cp:lastPrinted>
  <dcterms:modified xsi:type="dcterms:W3CDTF">2026-02-25T05:18:31Z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F4AAAC47A1DC43E0BA9EB03D5F23E891_12</vt:lpwstr>
  </property>
  <property fmtid="{D5CDD505-2E9C-101B-9397-08002B2CF9AE}" pid="3" name="KSOProductBuildVer">
    <vt:lpwstr>1033-12.2.0.21931</vt:lpwstr>
  </property>
</Properties>
</file>